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학생팀\1. 사회봉사교과목\2026.2학기\"/>
    </mc:Choice>
  </mc:AlternateContent>
  <xr:revisionPtr revIDLastSave="0" documentId="13_ncr:1_{C5C97861-F617-48D0-952E-66101C3E48AD}" xr6:coauthVersionLast="36" xr6:coauthVersionMax="36" xr10:uidLastSave="{00000000-0000-0000-0000-000000000000}"/>
  <bookViews>
    <workbookView xWindow="720" yWindow="396" windowWidth="18084" windowHeight="11988" xr2:uid="{00000000-000D-0000-FFFF-FFFF00000000}"/>
  </bookViews>
  <sheets>
    <sheet name="2학기" sheetId="1" r:id="rId1"/>
  </sheets>
  <definedNames>
    <definedName name="_xlnm._FilterDatabase" localSheetId="0" hidden="1">'2학기'!$A$2:$K$13</definedName>
    <definedName name="_xlnm.Print_Titles" localSheetId="0">'2학기'!$2:$3</definedName>
  </definedNames>
  <calcPr calcId="191029"/>
</workbook>
</file>

<file path=xl/calcChain.xml><?xml version="1.0" encoding="utf-8"?>
<calcChain xmlns="http://schemas.openxmlformats.org/spreadsheetml/2006/main">
  <c r="H13" i="1" l="1"/>
  <c r="H43" i="1"/>
  <c r="H44" i="1" l="1"/>
</calcChain>
</file>

<file path=xl/sharedStrings.xml><?xml version="1.0" encoding="utf-8"?>
<sst xmlns="http://schemas.openxmlformats.org/spreadsheetml/2006/main" count="292" uniqueCount="158">
  <si>
    <t>기관명</t>
    <phoneticPr fontId="19" type="noConversion"/>
  </si>
  <si>
    <t>봉사일시</t>
    <phoneticPr fontId="19" type="noConversion"/>
  </si>
  <si>
    <t>요일</t>
    <phoneticPr fontId="19" type="noConversion"/>
  </si>
  <si>
    <t>시간</t>
    <phoneticPr fontId="19" type="noConversion"/>
  </si>
  <si>
    <t>봉사내용</t>
    <phoneticPr fontId="19" type="noConversion"/>
  </si>
  <si>
    <t>활동장소</t>
    <phoneticPr fontId="19" type="noConversion"/>
  </si>
  <si>
    <t>남여구분</t>
    <phoneticPr fontId="19" type="noConversion"/>
  </si>
  <si>
    <t>비고</t>
    <phoneticPr fontId="19" type="noConversion"/>
  </si>
  <si>
    <t>요청인원(명)</t>
    <phoneticPr fontId="19" type="noConversion"/>
  </si>
  <si>
    <t>없음</t>
    <phoneticPr fontId="19" type="noConversion"/>
  </si>
  <si>
    <t>삼척교육문화관</t>
    <phoneticPr fontId="19" type="noConversion"/>
  </si>
  <si>
    <t>없음</t>
    <phoneticPr fontId="19" type="noConversion"/>
  </si>
  <si>
    <t>삼척도서관</t>
    <phoneticPr fontId="19" type="noConversion"/>
  </si>
  <si>
    <t>화</t>
    <phoneticPr fontId="19" type="noConversion"/>
  </si>
  <si>
    <t>목</t>
    <phoneticPr fontId="19" type="noConversion"/>
  </si>
  <si>
    <t>삼척시청소년수련관</t>
    <phoneticPr fontId="19" type="noConversion"/>
  </si>
  <si>
    <t>요일별 2명</t>
    <phoneticPr fontId="19" type="noConversion"/>
  </si>
  <si>
    <t>도계</t>
    <phoneticPr fontId="19" type="noConversion"/>
  </si>
  <si>
    <t>요일별 3명</t>
    <phoneticPr fontId="19" type="noConversion"/>
  </si>
  <si>
    <t>요일별 1명</t>
    <phoneticPr fontId="19" type="noConversion"/>
  </si>
  <si>
    <t>월~금</t>
    <phoneticPr fontId="19" type="noConversion"/>
  </si>
  <si>
    <t>토, 일</t>
    <phoneticPr fontId="19" type="noConversion"/>
  </si>
  <si>
    <t>12:00~15:00</t>
    <phoneticPr fontId="19" type="noConversion"/>
  </si>
  <si>
    <t>15:00~18:00</t>
    <phoneticPr fontId="19" type="noConversion"/>
  </si>
  <si>
    <t>화~일</t>
    <phoneticPr fontId="19" type="noConversion"/>
  </si>
  <si>
    <t>14:00~16:00</t>
    <phoneticPr fontId="19" type="noConversion"/>
  </si>
  <si>
    <t>삼척교육문화관</t>
    <phoneticPr fontId="19" type="noConversion"/>
  </si>
  <si>
    <t>16:00~18:00</t>
    <phoneticPr fontId="19" type="noConversion"/>
  </si>
  <si>
    <t>10:00~12:00</t>
    <phoneticPr fontId="19" type="noConversion"/>
  </si>
  <si>
    <t>13:00~15:00</t>
    <phoneticPr fontId="19" type="noConversion"/>
  </si>
  <si>
    <t>복지관 청결지원 및 방역 활동</t>
    <phoneticPr fontId="19" type="noConversion"/>
  </si>
  <si>
    <t>요일별2명</t>
    <phoneticPr fontId="19" type="noConversion"/>
  </si>
  <si>
    <t>09:00~12:00</t>
    <phoneticPr fontId="19" type="noConversion"/>
  </si>
  <si>
    <t>봉사기관 요청사항</t>
    <phoneticPr fontId="19" type="noConversion"/>
  </si>
  <si>
    <t>월~금</t>
    <phoneticPr fontId="19" type="noConversion"/>
  </si>
  <si>
    <t>도서관 이용안내 및 도서정리</t>
    <phoneticPr fontId="19" type="noConversion"/>
  </si>
  <si>
    <t>도서관 이용안내 및 도서정리</t>
    <phoneticPr fontId="19" type="noConversion"/>
  </si>
  <si>
    <t>월~금</t>
    <phoneticPr fontId="19" type="noConversion"/>
  </si>
  <si>
    <t>지역</t>
    <phoneticPr fontId="19" type="noConversion"/>
  </si>
  <si>
    <t>강원대학교
삼척도서관</t>
    <phoneticPr fontId="19" type="noConversion"/>
  </si>
  <si>
    <t>삼척,도계</t>
    <phoneticPr fontId="19" type="noConversion"/>
  </si>
  <si>
    <t>기타(자율봉사: 1365, VMS, 헌혈 등)</t>
    <phoneticPr fontId="19" type="noConversion"/>
  </si>
  <si>
    <t>한마음지역아동센터</t>
    <phoneticPr fontId="19" type="noConversion"/>
  </si>
  <si>
    <t>13:00~16:00</t>
    <phoneticPr fontId="19" type="noConversion"/>
  </si>
  <si>
    <t>삼척</t>
    <phoneticPr fontId="19" type="noConversion"/>
  </si>
  <si>
    <t>합            계</t>
    <phoneticPr fontId="19" type="noConversion"/>
  </si>
  <si>
    <t>도계노인복지관</t>
    <phoneticPr fontId="19" type="noConversion"/>
  </si>
  <si>
    <t>도계보금자리</t>
    <phoneticPr fontId="19" type="noConversion"/>
  </si>
  <si>
    <t>소          계</t>
    <phoneticPr fontId="19" type="noConversion"/>
  </si>
  <si>
    <t>프로그램
(봉사영역)</t>
    <phoneticPr fontId="19" type="noConversion"/>
  </si>
  <si>
    <t>도서관 봉사</t>
    <phoneticPr fontId="19" type="noConversion"/>
  </si>
  <si>
    <t>도서관 업무지원</t>
    <phoneticPr fontId="19" type="noConversion"/>
  </si>
  <si>
    <t>청소년시설 운영지원</t>
    <phoneticPr fontId="19" type="noConversion"/>
  </si>
  <si>
    <t>청소년 수련관 내</t>
    <phoneticPr fontId="19" type="noConversion"/>
  </si>
  <si>
    <t>어르신들 활동보조</t>
    <phoneticPr fontId="19" type="noConversion"/>
  </si>
  <si>
    <t>이용아동 활동보조</t>
    <phoneticPr fontId="19" type="noConversion"/>
  </si>
  <si>
    <t>아동 학습관리보조 및 놀이 보조</t>
    <phoneticPr fontId="19" type="noConversion"/>
  </si>
  <si>
    <t>센터내</t>
    <phoneticPr fontId="19" type="noConversion"/>
  </si>
  <si>
    <t>14:00~17:00</t>
    <phoneticPr fontId="19" type="noConversion"/>
  </si>
  <si>
    <t>16:00~19:00</t>
    <phoneticPr fontId="19" type="noConversion"/>
  </si>
  <si>
    <t>이용자 관리 및 운영 보조</t>
    <phoneticPr fontId="19" type="noConversion"/>
  </si>
  <si>
    <t>개별화</t>
    <phoneticPr fontId="19" type="noConversion"/>
  </si>
  <si>
    <t>도서정리 및 서가배열/자료실 운영지원</t>
    <phoneticPr fontId="19" type="noConversion"/>
  </si>
  <si>
    <t>도계재가노인복지센터</t>
    <phoneticPr fontId="19" type="noConversion"/>
  </si>
  <si>
    <t>10:00~13:00</t>
    <phoneticPr fontId="19" type="noConversion"/>
  </si>
  <si>
    <t>월, 수</t>
    <phoneticPr fontId="19" type="noConversion"/>
  </si>
  <si>
    <t>프로그램 1실</t>
    <phoneticPr fontId="19" type="noConversion"/>
  </si>
  <si>
    <t>성인문해 1반</t>
    <phoneticPr fontId="19" type="noConversion"/>
  </si>
  <si>
    <t>금</t>
    <phoneticPr fontId="19" type="noConversion"/>
  </si>
  <si>
    <t>10:00~12:00</t>
    <phoneticPr fontId="19" type="noConversion"/>
  </si>
  <si>
    <t>보드게임</t>
    <phoneticPr fontId="19" type="noConversion"/>
  </si>
  <si>
    <t>컴퓨터실</t>
    <phoneticPr fontId="19" type="noConversion"/>
  </si>
  <si>
    <t>14:00~16:00</t>
    <phoneticPr fontId="19" type="noConversion"/>
  </si>
  <si>
    <t>스마트폰활용반</t>
    <phoneticPr fontId="19" type="noConversion"/>
  </si>
  <si>
    <t>월,수</t>
    <phoneticPr fontId="19" type="noConversion"/>
  </si>
  <si>
    <t>화,목</t>
    <phoneticPr fontId="19" type="noConversion"/>
  </si>
  <si>
    <t>컴퓨터(초급)</t>
    <phoneticPr fontId="19" type="noConversion"/>
  </si>
  <si>
    <t>컴퓨터(중급)</t>
    <phoneticPr fontId="19" type="noConversion"/>
  </si>
  <si>
    <t>월~금</t>
    <phoneticPr fontId="19" type="noConversion"/>
  </si>
  <si>
    <t>복지관청결지원</t>
    <phoneticPr fontId="19" type="noConversion"/>
  </si>
  <si>
    <t>사생화교실</t>
    <phoneticPr fontId="19" type="noConversion"/>
  </si>
  <si>
    <t>토탈공예 1반</t>
    <phoneticPr fontId="19" type="noConversion"/>
  </si>
  <si>
    <t>토탈공예 2반</t>
    <phoneticPr fontId="19" type="noConversion"/>
  </si>
  <si>
    <t>12:30~14:30</t>
    <phoneticPr fontId="19" type="noConversion"/>
  </si>
  <si>
    <t>없음</t>
    <phoneticPr fontId="19" type="noConversion"/>
  </si>
  <si>
    <t>18:00~21:00</t>
    <phoneticPr fontId="19" type="noConversion"/>
  </si>
  <si>
    <t>청소년시설 운영지원</t>
    <phoneticPr fontId="19" type="noConversion"/>
  </si>
  <si>
    <t>없음</t>
    <phoneticPr fontId="19" type="noConversion"/>
  </si>
  <si>
    <t>월, 화</t>
    <phoneticPr fontId="19" type="noConversion"/>
  </si>
  <si>
    <t>화, 목, 금</t>
    <phoneticPr fontId="19" type="noConversion"/>
  </si>
  <si>
    <t>요일별 2명</t>
    <phoneticPr fontId="19" type="noConversion"/>
  </si>
  <si>
    <t>나의인생 자서전</t>
    <phoneticPr fontId="19" type="noConversion"/>
  </si>
  <si>
    <t>금</t>
    <phoneticPr fontId="19" type="noConversion"/>
  </si>
  <si>
    <t>10:00~12:00</t>
    <phoneticPr fontId="19" type="noConversion"/>
  </si>
  <si>
    <t>생활미술</t>
    <phoneticPr fontId="19" type="noConversion"/>
  </si>
  <si>
    <t>어르신들 활동보조</t>
    <phoneticPr fontId="19" type="noConversion"/>
  </si>
  <si>
    <t>프로그램 2실</t>
    <phoneticPr fontId="19" type="noConversion"/>
  </si>
  <si>
    <t>없음</t>
    <phoneticPr fontId="19" type="noConversion"/>
  </si>
  <si>
    <t>월, 수</t>
    <phoneticPr fontId="19" type="noConversion"/>
  </si>
  <si>
    <t>12:30~14:30</t>
    <phoneticPr fontId="19" type="noConversion"/>
  </si>
  <si>
    <t>한글교실</t>
    <phoneticPr fontId="19" type="noConversion"/>
  </si>
  <si>
    <t>프로그램 2실</t>
    <phoneticPr fontId="19" type="noConversion"/>
  </si>
  <si>
    <t>프로그램 3실</t>
    <phoneticPr fontId="19" type="noConversion"/>
  </si>
  <si>
    <t>프로그램 3실</t>
    <phoneticPr fontId="19" type="noConversion"/>
  </si>
  <si>
    <t>14:30~16:30</t>
    <phoneticPr fontId="19" type="noConversion"/>
  </si>
  <si>
    <t>여가생활 및 프로그램 보조</t>
    <phoneticPr fontId="19" type="noConversion"/>
  </si>
  <si>
    <t>센터 내</t>
    <phoneticPr fontId="19" type="noConversion"/>
  </si>
  <si>
    <t>없음</t>
    <phoneticPr fontId="19" type="noConversion"/>
  </si>
  <si>
    <t>환경정화</t>
    <phoneticPr fontId="19" type="noConversion"/>
  </si>
  <si>
    <t>활동실 내외 정리 및 청소</t>
    <phoneticPr fontId="19" type="noConversion"/>
  </si>
  <si>
    <t>15:00~17:00</t>
    <phoneticPr fontId="19" type="noConversion"/>
  </si>
  <si>
    <r>
      <t>복지관 내</t>
    </r>
    <r>
      <rPr>
        <sz val="11"/>
        <rFont val="맑은 고딕"/>
        <family val="3"/>
        <charset val="129"/>
      </rPr>
      <t>〮</t>
    </r>
    <r>
      <rPr>
        <sz val="11"/>
        <rFont val="맑은 고딕"/>
        <family val="3"/>
        <charset val="129"/>
        <scheme val="minor"/>
      </rPr>
      <t>외부</t>
    </r>
    <phoneticPr fontId="19" type="noConversion"/>
  </si>
  <si>
    <r>
      <t>기관내</t>
    </r>
    <r>
      <rPr>
        <sz val="11"/>
        <rFont val="맑은 고딕"/>
        <family val="3"/>
        <charset val="129"/>
      </rPr>
      <t>〮</t>
    </r>
    <r>
      <rPr>
        <sz val="11"/>
        <rFont val="맑은 고딕"/>
        <family val="3"/>
        <charset val="129"/>
        <scheme val="minor"/>
      </rPr>
      <t>외부</t>
    </r>
    <phoneticPr fontId="19" type="noConversion"/>
  </si>
  <si>
    <t>삼척시립도계요양원</t>
    <phoneticPr fontId="19" type="noConversion"/>
  </si>
  <si>
    <t>2026학년도 2학기 사회봉사자 봉사기관 수요 현황</t>
    <phoneticPr fontId="19" type="noConversion"/>
  </si>
  <si>
    <t>보충학습 지도</t>
    <phoneticPr fontId="19" type="noConversion"/>
  </si>
  <si>
    <t>도계도서관</t>
    <phoneticPr fontId="19" type="noConversion"/>
  </si>
  <si>
    <t>강원대학교
도계도서관</t>
    <phoneticPr fontId="19" type="noConversion"/>
  </si>
  <si>
    <t>월~일</t>
    <phoneticPr fontId="19" type="noConversion"/>
  </si>
  <si>
    <r>
      <rPr>
        <b/>
        <sz val="9"/>
        <rFont val="맑은 고딕"/>
        <family val="3"/>
        <charset val="129"/>
        <scheme val="major"/>
      </rPr>
      <t>*기관에서 실시하는 교육(1회)은 필수 참석
  (봉사시간 인정)</t>
    </r>
    <r>
      <rPr>
        <sz val="9"/>
        <rFont val="맑은 고딕"/>
        <family val="3"/>
        <charset val="129"/>
        <scheme val="major"/>
      </rPr>
      <t xml:space="preserve">
*감기증상(열, 기침 등)이 있는 학생들은 당일 봉사 자제
*성실하고 꾸준히 봉사할 수 있는 학생들 지원
</t>
    </r>
    <phoneticPr fontId="19" type="noConversion"/>
  </si>
  <si>
    <t>도서대출, 반납 및 서가 정리 등</t>
    <phoneticPr fontId="19" type="noConversion"/>
  </si>
  <si>
    <t>화, 수, 금</t>
    <phoneticPr fontId="19" type="noConversion"/>
  </si>
  <si>
    <t>금</t>
    <phoneticPr fontId="19" type="noConversion"/>
  </si>
  <si>
    <t>09:00~12:00</t>
    <phoneticPr fontId="19" type="noConversion"/>
  </si>
  <si>
    <t>기능회복 훈련 보조</t>
    <phoneticPr fontId="19" type="noConversion"/>
  </si>
  <si>
    <t>프로그램 준비 등</t>
    <phoneticPr fontId="19" type="noConversion"/>
  </si>
  <si>
    <t>프로그램 운영지원</t>
    <phoneticPr fontId="19" type="noConversion"/>
  </si>
  <si>
    <t>시설내(강당,생활실 등)</t>
    <phoneticPr fontId="19" type="noConversion"/>
  </si>
  <si>
    <t>없음</t>
    <phoneticPr fontId="19" type="noConversion"/>
  </si>
  <si>
    <t>월, 목</t>
    <phoneticPr fontId="19" type="noConversion"/>
  </si>
  <si>
    <t>여가프로그램</t>
    <phoneticPr fontId="19" type="noConversion"/>
  </si>
  <si>
    <t>프로그램 운영 지원</t>
    <phoneticPr fontId="19" type="noConversion"/>
  </si>
  <si>
    <t>요일별2명</t>
    <phoneticPr fontId="19" type="noConversion"/>
  </si>
  <si>
    <t>월~금</t>
    <phoneticPr fontId="19" type="noConversion"/>
  </si>
  <si>
    <t>14:00~17:00</t>
    <phoneticPr fontId="19" type="noConversion"/>
  </si>
  <si>
    <t>일상생활지원</t>
    <phoneticPr fontId="19" type="noConversion"/>
  </si>
  <si>
    <t>생활실 등</t>
    <phoneticPr fontId="19" type="noConversion"/>
  </si>
  <si>
    <t>목</t>
    <phoneticPr fontId="19" type="noConversion"/>
  </si>
  <si>
    <t>간호지원</t>
    <phoneticPr fontId="19" type="noConversion"/>
  </si>
  <si>
    <t>간호 약품 정리</t>
    <phoneticPr fontId="19" type="noConversion"/>
  </si>
  <si>
    <t>간호스테이션</t>
    <phoneticPr fontId="19" type="noConversion"/>
  </si>
  <si>
    <t>09:30~12:30</t>
    <phoneticPr fontId="19" type="noConversion"/>
  </si>
  <si>
    <t>행정사무환경 지원 등</t>
    <phoneticPr fontId="19" type="noConversion"/>
  </si>
  <si>
    <t>행정/사무/시설보조 등</t>
    <phoneticPr fontId="19" type="noConversion"/>
  </si>
  <si>
    <t>시설내외</t>
    <phoneticPr fontId="19" type="noConversion"/>
  </si>
  <si>
    <t>요일별 1명</t>
    <phoneticPr fontId="19" type="noConversion"/>
  </si>
  <si>
    <t>*간호지원(프로그램): 간호학과 학생 지원</t>
    <phoneticPr fontId="19" type="noConversion"/>
  </si>
  <si>
    <t>프로그램 보조</t>
    <phoneticPr fontId="19" type="noConversion"/>
  </si>
  <si>
    <t>선터 내</t>
    <phoneticPr fontId="19" type="noConversion"/>
  </si>
  <si>
    <t>화, 금</t>
    <phoneticPr fontId="19" type="noConversion"/>
  </si>
  <si>
    <t>물리치료</t>
    <phoneticPr fontId="19" type="noConversion"/>
  </si>
  <si>
    <t>요일별3명</t>
    <phoneticPr fontId="19" type="noConversion"/>
  </si>
  <si>
    <t>요일별3명</t>
    <phoneticPr fontId="19" type="noConversion"/>
  </si>
  <si>
    <t>요일별 2명</t>
    <phoneticPr fontId="19" type="noConversion"/>
  </si>
  <si>
    <t>어르신 말벗 프로그램 보조, 
관외 프로그램 활동 보조 등</t>
    <phoneticPr fontId="19" type="noConversion"/>
  </si>
  <si>
    <r>
      <t xml:space="preserve">** 프로그램 운영의 결강 또는 폐강의 사유로 본인 신청 영역 봉사활동이 불가피하게 변동될 수 있음 
**봉사활동시 슬리퍼(크록스포함), 잠옷 및 무릎이 많이 나온 트레이닝바지 착의는 불가함
</t>
    </r>
    <r>
      <rPr>
        <b/>
        <sz val="12"/>
        <rFont val="맑은 고딕"/>
        <family val="3"/>
        <charset val="129"/>
        <scheme val="major"/>
      </rPr>
      <t>**해당 날짜 봉사시간 10분전 기관에 방문하여 교육 및 오리엔테이션을 마칠 수 있도록 협조</t>
    </r>
    <phoneticPr fontId="19" type="noConversion"/>
  </si>
  <si>
    <t>*물리치료(프로그램): 물리치료학과 학생 지원</t>
    <phoneticPr fontId="19" type="noConversion"/>
  </si>
  <si>
    <t>신체.인지.프로그램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</si>
</sst>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\-0000\-0000"/>
  </numFmts>
  <fonts count="3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2"/>
      <charset val="129"/>
      <scheme val="maj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9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 style="double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3" fillId="0" borderId="0"/>
    <xf numFmtId="0" fontId="24" fillId="0" borderId="0">
      <alignment vertical="center"/>
    </xf>
    <xf numFmtId="0" fontId="24" fillId="0" borderId="0">
      <alignment vertical="center"/>
    </xf>
  </cellStyleXfs>
  <cellXfs count="123">
    <xf numFmtId="0" fontId="0" fillId="0" borderId="0" xfId="0">
      <alignment vertical="center"/>
    </xf>
    <xf numFmtId="0" fontId="21" fillId="0" borderId="0" xfId="0" applyFo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0" fillId="33" borderId="13" xfId="0" applyFont="1" applyFill="1" applyBorder="1" applyAlignment="1">
      <alignment horizontal="center" vertical="center"/>
    </xf>
    <xf numFmtId="0" fontId="30" fillId="34" borderId="15" xfId="0" applyFont="1" applyFill="1" applyBorder="1" applyAlignment="1">
      <alignment horizontal="center" vertical="center" wrapText="1"/>
    </xf>
    <xf numFmtId="0" fontId="27" fillId="34" borderId="15" xfId="0" applyFont="1" applyFill="1" applyBorder="1" applyAlignment="1">
      <alignment horizontal="center" vertical="center" wrapText="1"/>
    </xf>
    <xf numFmtId="176" fontId="26" fillId="34" borderId="15" xfId="0" applyNumberFormat="1" applyFont="1" applyFill="1" applyBorder="1" applyAlignment="1">
      <alignment horizontal="center" vertical="center"/>
    </xf>
    <xf numFmtId="0" fontId="26" fillId="34" borderId="29" xfId="0" applyFont="1" applyFill="1" applyBorder="1" applyAlignment="1">
      <alignment horizontal="center" vertical="center"/>
    </xf>
    <xf numFmtId="0" fontId="30" fillId="36" borderId="27" xfId="0" applyFont="1" applyFill="1" applyBorder="1" applyAlignment="1">
      <alignment horizontal="center" vertical="center" wrapText="1"/>
    </xf>
    <xf numFmtId="176" fontId="26" fillId="36" borderId="27" xfId="0" applyNumberFormat="1" applyFont="1" applyFill="1" applyBorder="1" applyAlignment="1">
      <alignment horizontal="center" vertical="center"/>
    </xf>
    <xf numFmtId="0" fontId="26" fillId="36" borderId="28" xfId="0" applyFont="1" applyFill="1" applyBorder="1" applyAlignment="1">
      <alignment horizontal="center" vertical="center"/>
    </xf>
    <xf numFmtId="0" fontId="29" fillId="35" borderId="32" xfId="0" applyFont="1" applyFill="1" applyBorder="1" applyAlignment="1">
      <alignment horizontal="center" vertical="center" wrapText="1"/>
    </xf>
    <xf numFmtId="176" fontId="22" fillId="35" borderId="32" xfId="0" applyNumberFormat="1" applyFont="1" applyFill="1" applyBorder="1" applyAlignment="1">
      <alignment horizontal="center" vertical="center"/>
    </xf>
    <xf numFmtId="0" fontId="21" fillId="35" borderId="30" xfId="0" applyFont="1" applyFill="1" applyBorder="1">
      <alignment vertical="center"/>
    </xf>
    <xf numFmtId="0" fontId="22" fillId="35" borderId="33" xfId="0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21" fillId="37" borderId="0" xfId="0" applyFont="1" applyFill="1">
      <alignment vertical="center"/>
    </xf>
    <xf numFmtId="0" fontId="27" fillId="37" borderId="23" xfId="0" applyFont="1" applyFill="1" applyBorder="1" applyAlignment="1">
      <alignment horizontal="center" vertical="center" wrapText="1"/>
    </xf>
    <xf numFmtId="0" fontId="27" fillId="37" borderId="34" xfId="0" applyFont="1" applyFill="1" applyBorder="1" applyAlignment="1">
      <alignment horizontal="center" vertical="center" wrapText="1"/>
    </xf>
    <xf numFmtId="0" fontId="27" fillId="37" borderId="34" xfId="0" applyNumberFormat="1" applyFont="1" applyFill="1" applyBorder="1" applyAlignment="1">
      <alignment horizontal="center" vertical="center" wrapText="1"/>
    </xf>
    <xf numFmtId="0" fontId="27" fillId="37" borderId="44" xfId="0" applyFont="1" applyFill="1" applyBorder="1" applyAlignment="1">
      <alignment horizontal="center" vertical="center" wrapText="1"/>
    </xf>
    <xf numFmtId="0" fontId="27" fillId="37" borderId="15" xfId="0" applyFont="1" applyFill="1" applyBorder="1" applyAlignment="1">
      <alignment horizontal="center" vertical="center" wrapText="1"/>
    </xf>
    <xf numFmtId="176" fontId="26" fillId="37" borderId="15" xfId="0" applyNumberFormat="1" applyFont="1" applyFill="1" applyBorder="1" applyAlignment="1">
      <alignment horizontal="center" vertical="center"/>
    </xf>
    <xf numFmtId="0" fontId="26" fillId="37" borderId="16" xfId="0" applyFont="1" applyFill="1" applyBorder="1" applyAlignment="1">
      <alignment horizontal="center" vertical="center"/>
    </xf>
    <xf numFmtId="0" fontId="26" fillId="37" borderId="47" xfId="0" applyFont="1" applyFill="1" applyBorder="1" applyAlignment="1">
      <alignment horizontal="center" vertical="center"/>
    </xf>
    <xf numFmtId="0" fontId="26" fillId="37" borderId="0" xfId="0" applyFont="1" applyFill="1">
      <alignment vertical="center"/>
    </xf>
    <xf numFmtId="0" fontId="27" fillId="37" borderId="34" xfId="0" applyFont="1" applyFill="1" applyBorder="1" applyAlignment="1">
      <alignment horizontal="center" vertical="center" shrinkToFit="1"/>
    </xf>
    <xf numFmtId="0" fontId="27" fillId="37" borderId="50" xfId="0" applyNumberFormat="1" applyFont="1" applyFill="1" applyBorder="1" applyAlignment="1">
      <alignment horizontal="center" vertical="center" wrapText="1"/>
    </xf>
    <xf numFmtId="0" fontId="27" fillId="37" borderId="44" xfId="0" applyFont="1" applyFill="1" applyBorder="1" applyAlignment="1">
      <alignment horizontal="center" vertical="center" shrinkToFit="1"/>
    </xf>
    <xf numFmtId="0" fontId="26" fillId="34" borderId="25" xfId="0" applyFont="1" applyFill="1" applyBorder="1" applyAlignment="1">
      <alignment horizontal="center" vertical="center" shrinkToFit="1"/>
    </xf>
    <xf numFmtId="0" fontId="26" fillId="37" borderId="46" xfId="0" applyFont="1" applyFill="1" applyBorder="1" applyAlignment="1">
      <alignment vertical="center"/>
    </xf>
    <xf numFmtId="0" fontId="26" fillId="37" borderId="41" xfId="0" applyFont="1" applyFill="1" applyBorder="1" applyAlignment="1">
      <alignment vertical="center"/>
    </xf>
    <xf numFmtId="0" fontId="26" fillId="37" borderId="23" xfId="0" applyFont="1" applyFill="1" applyBorder="1" applyAlignment="1">
      <alignment horizontal="center" vertical="center"/>
    </xf>
    <xf numFmtId="0" fontId="27" fillId="37" borderId="35" xfId="0" applyFont="1" applyFill="1" applyBorder="1" applyAlignment="1">
      <alignment horizontal="center" vertical="center" wrapText="1"/>
    </xf>
    <xf numFmtId="0" fontId="27" fillId="37" borderId="35" xfId="0" applyFont="1" applyFill="1" applyBorder="1" applyAlignment="1">
      <alignment horizontal="center" vertical="center" shrinkToFit="1"/>
    </xf>
    <xf numFmtId="0" fontId="26" fillId="37" borderId="29" xfId="0" applyFont="1" applyFill="1" applyBorder="1" applyAlignment="1">
      <alignment horizontal="center" vertical="center"/>
    </xf>
    <xf numFmtId="0" fontId="26" fillId="37" borderId="15" xfId="0" applyFont="1" applyFill="1" applyBorder="1" applyAlignment="1">
      <alignment horizontal="center" vertical="center"/>
    </xf>
    <xf numFmtId="176" fontId="26" fillId="37" borderId="23" xfId="0" applyNumberFormat="1" applyFont="1" applyFill="1" applyBorder="1" applyAlignment="1">
      <alignment horizontal="center" vertical="center"/>
    </xf>
    <xf numFmtId="176" fontId="26" fillId="37" borderId="11" xfId="0" applyNumberFormat="1" applyFont="1" applyFill="1" applyBorder="1" applyAlignment="1">
      <alignment horizontal="center" vertical="center"/>
    </xf>
    <xf numFmtId="0" fontId="26" fillId="37" borderId="16" xfId="0" applyFont="1" applyFill="1" applyBorder="1" applyAlignment="1">
      <alignment vertical="center"/>
    </xf>
    <xf numFmtId="0" fontId="29" fillId="35" borderId="27" xfId="0" applyFont="1" applyFill="1" applyBorder="1" applyAlignment="1">
      <alignment horizontal="center" vertical="center" wrapText="1"/>
    </xf>
    <xf numFmtId="176" fontId="22" fillId="35" borderId="27" xfId="0" applyNumberFormat="1" applyFont="1" applyFill="1" applyBorder="1" applyAlignment="1">
      <alignment horizontal="center" vertical="center"/>
    </xf>
    <xf numFmtId="0" fontId="21" fillId="35" borderId="57" xfId="0" applyFont="1" applyFill="1" applyBorder="1">
      <alignment vertical="center"/>
    </xf>
    <xf numFmtId="0" fontId="22" fillId="35" borderId="28" xfId="0" applyFont="1" applyFill="1" applyBorder="1" applyAlignment="1">
      <alignment horizontal="center" vertical="center"/>
    </xf>
    <xf numFmtId="0" fontId="27" fillId="37" borderId="34" xfId="0" applyFont="1" applyFill="1" applyBorder="1" applyAlignment="1">
      <alignment horizontal="center" vertical="center" wrapText="1" shrinkToFit="1"/>
    </xf>
    <xf numFmtId="0" fontId="27" fillId="37" borderId="35" xfId="0" applyFont="1" applyFill="1" applyBorder="1" applyAlignment="1">
      <alignment horizontal="center" vertical="center" wrapText="1" shrinkToFit="1"/>
    </xf>
    <xf numFmtId="0" fontId="27" fillId="37" borderId="23" xfId="0" applyFont="1" applyFill="1" applyBorder="1" applyAlignment="1">
      <alignment horizontal="center" vertical="center" shrinkToFit="1"/>
    </xf>
    <xf numFmtId="0" fontId="27" fillId="37" borderId="35" xfId="0" applyNumberFormat="1" applyFont="1" applyFill="1" applyBorder="1" applyAlignment="1">
      <alignment horizontal="center" vertical="center" wrapText="1"/>
    </xf>
    <xf numFmtId="0" fontId="27" fillId="37" borderId="11" xfId="0" applyFont="1" applyFill="1" applyBorder="1" applyAlignment="1">
      <alignment horizontal="center" vertical="center" wrapText="1"/>
    </xf>
    <xf numFmtId="0" fontId="27" fillId="37" borderId="11" xfId="0" applyNumberFormat="1" applyFont="1" applyFill="1" applyBorder="1" applyAlignment="1">
      <alignment horizontal="center" vertical="center" wrapText="1"/>
    </xf>
    <xf numFmtId="0" fontId="27" fillId="37" borderId="14" xfId="0" applyFont="1" applyFill="1" applyBorder="1" applyAlignment="1">
      <alignment horizontal="center" vertical="center" wrapText="1"/>
    </xf>
    <xf numFmtId="0" fontId="27" fillId="37" borderId="14" xfId="0" applyNumberFormat="1" applyFont="1" applyFill="1" applyBorder="1" applyAlignment="1">
      <alignment horizontal="center" vertical="center" wrapText="1"/>
    </xf>
    <xf numFmtId="0" fontId="27" fillId="37" borderId="23" xfId="0" applyNumberFormat="1" applyFont="1" applyFill="1" applyBorder="1" applyAlignment="1">
      <alignment horizontal="center" vertical="center" wrapText="1"/>
    </xf>
    <xf numFmtId="0" fontId="27" fillId="37" borderId="15" xfId="0" applyNumberFormat="1" applyFont="1" applyFill="1" applyBorder="1" applyAlignment="1">
      <alignment horizontal="center" vertical="center" wrapText="1"/>
    </xf>
    <xf numFmtId="0" fontId="27" fillId="37" borderId="51" xfId="0" applyNumberFormat="1" applyFont="1" applyFill="1" applyBorder="1" applyAlignment="1">
      <alignment horizontal="center" vertical="center" wrapText="1"/>
    </xf>
    <xf numFmtId="0" fontId="27" fillId="37" borderId="24" xfId="0" applyFont="1" applyFill="1" applyBorder="1" applyAlignment="1">
      <alignment horizontal="center" vertical="center" wrapText="1"/>
    </xf>
    <xf numFmtId="20" fontId="27" fillId="37" borderId="23" xfId="0" applyNumberFormat="1" applyFont="1" applyFill="1" applyBorder="1" applyAlignment="1">
      <alignment horizontal="center" vertical="center" wrapText="1"/>
    </xf>
    <xf numFmtId="20" fontId="27" fillId="37" borderId="54" xfId="0" applyNumberFormat="1" applyFont="1" applyFill="1" applyBorder="1" applyAlignment="1">
      <alignment horizontal="center" vertical="center" wrapText="1"/>
    </xf>
    <xf numFmtId="0" fontId="27" fillId="37" borderId="36" xfId="0" applyFont="1" applyFill="1" applyBorder="1" applyAlignment="1">
      <alignment horizontal="center" vertical="center" wrapText="1"/>
    </xf>
    <xf numFmtId="0" fontId="27" fillId="37" borderId="37" xfId="0" applyFont="1" applyFill="1" applyBorder="1" applyAlignment="1">
      <alignment horizontal="center" vertical="center" wrapText="1"/>
    </xf>
    <xf numFmtId="0" fontId="27" fillId="37" borderId="37" xfId="0" applyNumberFormat="1" applyFont="1" applyFill="1" applyBorder="1" applyAlignment="1">
      <alignment horizontal="center" vertical="center" wrapText="1"/>
    </xf>
    <xf numFmtId="0" fontId="27" fillId="37" borderId="38" xfId="0" applyFont="1" applyFill="1" applyBorder="1" applyAlignment="1">
      <alignment horizontal="center" vertical="center" wrapText="1"/>
    </xf>
    <xf numFmtId="0" fontId="27" fillId="37" borderId="23" xfId="43" applyFont="1" applyFill="1" applyBorder="1" applyAlignment="1">
      <alignment horizontal="center" vertical="center" wrapText="1"/>
    </xf>
    <xf numFmtId="0" fontId="27" fillId="37" borderId="48" xfId="43" applyFont="1" applyFill="1" applyBorder="1" applyAlignment="1">
      <alignment horizontal="center" vertical="center" wrapText="1"/>
    </xf>
    <xf numFmtId="0" fontId="27" fillId="37" borderId="55" xfId="43" applyFont="1" applyFill="1" applyBorder="1" applyAlignment="1">
      <alignment horizontal="center" vertical="center" wrapText="1"/>
    </xf>
    <xf numFmtId="176" fontId="34" fillId="37" borderId="23" xfId="0" applyNumberFormat="1" applyFont="1" applyFill="1" applyBorder="1" applyAlignment="1">
      <alignment horizontal="left" vertical="top" wrapText="1"/>
    </xf>
    <xf numFmtId="176" fontId="26" fillId="37" borderId="24" xfId="0" applyNumberFormat="1" applyFont="1" applyFill="1" applyBorder="1" applyAlignment="1">
      <alignment horizontal="left" vertical="top" wrapText="1"/>
    </xf>
    <xf numFmtId="176" fontId="34" fillId="37" borderId="24" xfId="0" applyNumberFormat="1" applyFont="1" applyFill="1" applyBorder="1" applyAlignment="1">
      <alignment horizontal="left" vertical="top" wrapText="1"/>
    </xf>
    <xf numFmtId="176" fontId="34" fillId="37" borderId="14" xfId="0" applyNumberFormat="1" applyFont="1" applyFill="1" applyBorder="1" applyAlignment="1">
      <alignment horizontal="left" vertical="top" wrapText="1"/>
    </xf>
    <xf numFmtId="0" fontId="27" fillId="37" borderId="23" xfId="43" applyFont="1" applyFill="1" applyBorder="1" applyAlignment="1">
      <alignment horizontal="center" vertical="center" wrapText="1"/>
    </xf>
    <xf numFmtId="0" fontId="27" fillId="37" borderId="24" xfId="43" applyFont="1" applyFill="1" applyBorder="1" applyAlignment="1">
      <alignment horizontal="center" vertical="center" wrapText="1"/>
    </xf>
    <xf numFmtId="0" fontId="27" fillId="37" borderId="14" xfId="43" applyFont="1" applyFill="1" applyBorder="1" applyAlignment="1">
      <alignment horizontal="center" vertical="center" wrapText="1"/>
    </xf>
    <xf numFmtId="0" fontId="26" fillId="37" borderId="23" xfId="0" applyFont="1" applyFill="1" applyBorder="1" applyAlignment="1">
      <alignment horizontal="center" vertical="center" wrapText="1"/>
    </xf>
    <xf numFmtId="0" fontId="26" fillId="37" borderId="24" xfId="0" applyFont="1" applyFill="1" applyBorder="1" applyAlignment="1">
      <alignment horizontal="center" vertical="center" wrapText="1"/>
    </xf>
    <xf numFmtId="0" fontId="26" fillId="37" borderId="14" xfId="0" applyFont="1" applyFill="1" applyBorder="1" applyAlignment="1">
      <alignment horizontal="center" vertical="center" wrapText="1"/>
    </xf>
    <xf numFmtId="176" fontId="32" fillId="37" borderId="23" xfId="0" applyNumberFormat="1" applyFont="1" applyFill="1" applyBorder="1" applyAlignment="1">
      <alignment horizontal="left" vertical="top" wrapText="1"/>
    </xf>
    <xf numFmtId="176" fontId="32" fillId="37" borderId="24" xfId="0" applyNumberFormat="1" applyFont="1" applyFill="1" applyBorder="1" applyAlignment="1">
      <alignment horizontal="left" vertical="top" wrapText="1"/>
    </xf>
    <xf numFmtId="0" fontId="27" fillId="37" borderId="23" xfId="0" applyFont="1" applyFill="1" applyBorder="1" applyAlignment="1">
      <alignment horizontal="center" vertical="center" wrapText="1"/>
    </xf>
    <xf numFmtId="0" fontId="27" fillId="37" borderId="14" xfId="0" applyFont="1" applyFill="1" applyBorder="1" applyAlignment="1">
      <alignment horizontal="center" vertical="center" wrapText="1"/>
    </xf>
    <xf numFmtId="0" fontId="20" fillId="33" borderId="19" xfId="0" applyNumberFormat="1" applyFont="1" applyFill="1" applyBorder="1" applyAlignment="1">
      <alignment horizontal="center" vertical="center" wrapText="1"/>
    </xf>
    <xf numFmtId="0" fontId="20" fillId="33" borderId="20" xfId="0" applyNumberFormat="1" applyFont="1" applyFill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49" fontId="20" fillId="33" borderId="19" xfId="0" applyNumberFormat="1" applyFont="1" applyFill="1" applyBorder="1" applyAlignment="1">
      <alignment horizontal="center" vertical="center"/>
    </xf>
    <xf numFmtId="49" fontId="20" fillId="33" borderId="20" xfId="0" applyNumberFormat="1" applyFont="1" applyFill="1" applyBorder="1" applyAlignment="1">
      <alignment horizontal="center" vertical="center"/>
    </xf>
    <xf numFmtId="49" fontId="20" fillId="33" borderId="21" xfId="0" applyNumberFormat="1" applyFont="1" applyFill="1" applyBorder="1" applyAlignment="1">
      <alignment horizontal="center" vertical="center"/>
    </xf>
    <xf numFmtId="49" fontId="20" fillId="33" borderId="22" xfId="0" applyNumberFormat="1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/>
    </xf>
    <xf numFmtId="49" fontId="25" fillId="33" borderId="19" xfId="0" applyNumberFormat="1" applyFont="1" applyFill="1" applyBorder="1" applyAlignment="1">
      <alignment horizontal="center" vertical="center"/>
    </xf>
    <xf numFmtId="49" fontId="25" fillId="33" borderId="20" xfId="0" applyNumberFormat="1" applyFont="1" applyFill="1" applyBorder="1" applyAlignment="1">
      <alignment horizontal="center" vertical="center"/>
    </xf>
    <xf numFmtId="0" fontId="20" fillId="33" borderId="17" xfId="0" applyFont="1" applyFill="1" applyBorder="1" applyAlignment="1">
      <alignment horizontal="center" vertical="center"/>
    </xf>
    <xf numFmtId="0" fontId="20" fillId="33" borderId="18" xfId="0" applyFont="1" applyFill="1" applyBorder="1" applyAlignment="1">
      <alignment horizontal="center" vertical="center"/>
    </xf>
    <xf numFmtId="0" fontId="27" fillId="37" borderId="52" xfId="43" applyFont="1" applyFill="1" applyBorder="1" applyAlignment="1">
      <alignment horizontal="center" vertical="center" wrapText="1"/>
    </xf>
    <xf numFmtId="0" fontId="27" fillId="37" borderId="40" xfId="43" applyFont="1" applyFill="1" applyBorder="1" applyAlignment="1">
      <alignment horizontal="center" vertical="center" wrapText="1"/>
    </xf>
    <xf numFmtId="0" fontId="26" fillId="37" borderId="53" xfId="0" applyFont="1" applyFill="1" applyBorder="1" applyAlignment="1">
      <alignment horizontal="center" vertical="center" wrapText="1"/>
    </xf>
    <xf numFmtId="0" fontId="25" fillId="36" borderId="26" xfId="0" applyFont="1" applyFill="1" applyBorder="1" applyAlignment="1">
      <alignment horizontal="center" vertical="center"/>
    </xf>
    <xf numFmtId="0" fontId="25" fillId="36" borderId="27" xfId="0" applyFont="1" applyFill="1" applyBorder="1" applyAlignment="1">
      <alignment horizontal="center" vertical="center"/>
    </xf>
    <xf numFmtId="0" fontId="26" fillId="37" borderId="25" xfId="0" applyFont="1" applyFill="1" applyBorder="1" applyAlignment="1">
      <alignment horizontal="center" vertical="center"/>
    </xf>
    <xf numFmtId="0" fontId="26" fillId="37" borderId="43" xfId="0" applyFont="1" applyFill="1" applyBorder="1" applyAlignment="1">
      <alignment horizontal="center" vertical="center"/>
    </xf>
    <xf numFmtId="0" fontId="30" fillId="34" borderId="15" xfId="43" applyFont="1" applyFill="1" applyBorder="1" applyAlignment="1">
      <alignment horizontal="center" vertical="center" wrapText="1"/>
    </xf>
    <xf numFmtId="0" fontId="27" fillId="37" borderId="19" xfId="43" applyFont="1" applyFill="1" applyBorder="1" applyAlignment="1">
      <alignment horizontal="center" vertical="center" wrapText="1"/>
    </xf>
    <xf numFmtId="0" fontId="20" fillId="35" borderId="56" xfId="0" applyFont="1" applyFill="1" applyBorder="1" applyAlignment="1">
      <alignment horizontal="center" vertical="center"/>
    </xf>
    <xf numFmtId="0" fontId="20" fillId="35" borderId="57" xfId="0" applyFont="1" applyFill="1" applyBorder="1" applyAlignment="1">
      <alignment horizontal="center" vertical="center"/>
    </xf>
    <xf numFmtId="0" fontId="20" fillId="35" borderId="58" xfId="0" applyFont="1" applyFill="1" applyBorder="1" applyAlignment="1">
      <alignment horizontal="center" vertical="center"/>
    </xf>
    <xf numFmtId="0" fontId="20" fillId="35" borderId="42" xfId="0" applyFont="1" applyFill="1" applyBorder="1" applyAlignment="1">
      <alignment horizontal="center" vertical="center"/>
    </xf>
    <xf numFmtId="0" fontId="20" fillId="35" borderId="30" xfId="0" applyFont="1" applyFill="1" applyBorder="1" applyAlignment="1">
      <alignment horizontal="center" vertical="center"/>
    </xf>
    <xf numFmtId="0" fontId="20" fillId="35" borderId="31" xfId="0" applyFont="1" applyFill="1" applyBorder="1" applyAlignment="1">
      <alignment horizontal="center" vertical="center"/>
    </xf>
    <xf numFmtId="176" fontId="26" fillId="37" borderId="23" xfId="0" applyNumberFormat="1" applyFont="1" applyFill="1" applyBorder="1" applyAlignment="1">
      <alignment horizontal="left" vertical="top" wrapText="1"/>
    </xf>
    <xf numFmtId="0" fontId="27" fillId="37" borderId="39" xfId="43" applyFont="1" applyFill="1" applyBorder="1" applyAlignment="1">
      <alignment horizontal="center" vertical="center" wrapText="1"/>
    </xf>
    <xf numFmtId="0" fontId="27" fillId="37" borderId="48" xfId="43" applyFont="1" applyFill="1" applyBorder="1" applyAlignment="1">
      <alignment horizontal="center" vertical="center" shrinkToFit="1"/>
    </xf>
    <xf numFmtId="0" fontId="27" fillId="37" borderId="55" xfId="43" applyFont="1" applyFill="1" applyBorder="1" applyAlignment="1">
      <alignment horizontal="center" vertical="center" shrinkToFit="1"/>
    </xf>
    <xf numFmtId="0" fontId="27" fillId="37" borderId="49" xfId="43" applyFont="1" applyFill="1" applyBorder="1" applyAlignment="1">
      <alignment horizontal="center" vertical="center" shrinkToFit="1"/>
    </xf>
    <xf numFmtId="0" fontId="26" fillId="37" borderId="45" xfId="0" applyFont="1" applyFill="1" applyBorder="1" applyAlignment="1">
      <alignment horizontal="center" vertical="center"/>
    </xf>
    <xf numFmtId="0" fontId="28" fillId="37" borderId="39" xfId="43" applyFont="1" applyFill="1" applyBorder="1" applyAlignment="1">
      <alignment horizontal="center" vertical="center" wrapText="1"/>
    </xf>
    <xf numFmtId="0" fontId="28" fillId="37" borderId="40" xfId="43" applyFont="1" applyFill="1" applyBorder="1" applyAlignment="1">
      <alignment horizontal="center" vertical="center" wrapText="1"/>
    </xf>
    <xf numFmtId="176" fontId="26" fillId="37" borderId="19" xfId="0" applyNumberFormat="1" applyFont="1" applyFill="1" applyBorder="1" applyAlignment="1">
      <alignment horizontal="center" vertical="center"/>
    </xf>
    <xf numFmtId="176" fontId="26" fillId="37" borderId="24" xfId="0" applyNumberFormat="1" applyFont="1" applyFill="1" applyBorder="1" applyAlignment="1">
      <alignment horizontal="center" vertical="center"/>
    </xf>
    <xf numFmtId="176" fontId="26" fillId="37" borderId="14" xfId="0" applyNumberFormat="1" applyFont="1" applyFill="1" applyBorder="1" applyAlignment="1">
      <alignment horizontal="center" vertical="center"/>
    </xf>
    <xf numFmtId="0" fontId="26" fillId="37" borderId="23" xfId="0" applyFont="1" applyFill="1" applyBorder="1" applyAlignment="1">
      <alignment horizontal="center" vertical="center"/>
    </xf>
    <xf numFmtId="0" fontId="26" fillId="37" borderId="24" xfId="0" applyFont="1" applyFill="1" applyBorder="1" applyAlignment="1">
      <alignment horizontal="center" vertical="center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A000000}"/>
    <cellStyle name="표준 2 2" xfId="44" xr:uid="{00000000-0005-0000-0000-00002B000000}"/>
    <cellStyle name="표준 3" xfId="43" xr:uid="{00000000-0005-0000-0000-00002C000000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6"/>
  <sheetViews>
    <sheetView tabSelected="1" view="pageBreakPreview" zoomScaleNormal="115" zoomScaleSheetLayoutView="100" workbookViewId="0">
      <pane ySplit="3" topLeftCell="A4" activePane="bottomLeft" state="frozen"/>
      <selection pane="bottomLeft" sqref="A1:K1"/>
    </sheetView>
  </sheetViews>
  <sheetFormatPr defaultRowHeight="17.399999999999999" x14ac:dyDescent="0.4"/>
  <cols>
    <col min="1" max="1" width="7.69921875" style="2" customWidth="1"/>
    <col min="2" max="2" width="18.69921875" style="2" customWidth="1"/>
    <col min="3" max="3" width="9.19921875" style="2" customWidth="1"/>
    <col min="4" max="4" width="13.09765625" style="2" bestFit="1" customWidth="1"/>
    <col min="5" max="5" width="20" style="16" bestFit="1" customWidth="1"/>
    <col min="6" max="6" width="34.69921875" style="2" customWidth="1"/>
    <col min="7" max="7" width="18.69921875" style="2" customWidth="1"/>
    <col min="8" max="8" width="13.59765625" style="2" bestFit="1" customWidth="1"/>
    <col min="9" max="9" width="9.09765625" style="3" customWidth="1"/>
    <col min="10" max="10" width="40.19921875" style="2" customWidth="1"/>
    <col min="11" max="11" width="11.5" customWidth="1"/>
    <col min="12" max="12" width="0.19921875" customWidth="1"/>
    <col min="13" max="13" width="9" hidden="1" customWidth="1"/>
  </cols>
  <sheetData>
    <row r="1" spans="1:11" ht="61.5" customHeight="1" thickBot="1" x14ac:dyDescent="0.45">
      <c r="A1" s="82" t="s">
        <v>114</v>
      </c>
      <c r="B1" s="82"/>
      <c r="C1" s="82"/>
      <c r="D1" s="82"/>
      <c r="E1" s="82"/>
      <c r="F1" s="82"/>
      <c r="G1" s="82"/>
      <c r="H1" s="82"/>
      <c r="I1" s="82"/>
      <c r="J1" s="82"/>
      <c r="K1" s="82"/>
    </row>
    <row r="2" spans="1:11" s="1" customFormat="1" ht="30" customHeight="1" x14ac:dyDescent="0.4">
      <c r="A2" s="83" t="s">
        <v>38</v>
      </c>
      <c r="B2" s="89" t="s">
        <v>0</v>
      </c>
      <c r="C2" s="93" t="s">
        <v>1</v>
      </c>
      <c r="D2" s="94"/>
      <c r="E2" s="80" t="s">
        <v>49</v>
      </c>
      <c r="F2" s="89" t="s">
        <v>4</v>
      </c>
      <c r="G2" s="89" t="s">
        <v>5</v>
      </c>
      <c r="H2" s="89" t="s">
        <v>8</v>
      </c>
      <c r="I2" s="85" t="s">
        <v>6</v>
      </c>
      <c r="J2" s="91" t="s">
        <v>33</v>
      </c>
      <c r="K2" s="87" t="s">
        <v>7</v>
      </c>
    </row>
    <row r="3" spans="1:11" s="1" customFormat="1" ht="30" customHeight="1" thickBot="1" x14ac:dyDescent="0.45">
      <c r="A3" s="84"/>
      <c r="B3" s="90"/>
      <c r="C3" s="4" t="s">
        <v>2</v>
      </c>
      <c r="D3" s="4" t="s">
        <v>3</v>
      </c>
      <c r="E3" s="81"/>
      <c r="F3" s="90"/>
      <c r="G3" s="90"/>
      <c r="H3" s="90"/>
      <c r="I3" s="86"/>
      <c r="J3" s="92"/>
      <c r="K3" s="88"/>
    </row>
    <row r="4" spans="1:11" s="17" customFormat="1" ht="30" customHeight="1" thickTop="1" x14ac:dyDescent="0.4">
      <c r="A4" s="100" t="s">
        <v>44</v>
      </c>
      <c r="B4" s="95" t="s">
        <v>10</v>
      </c>
      <c r="C4" s="59" t="s">
        <v>24</v>
      </c>
      <c r="D4" s="60" t="s">
        <v>25</v>
      </c>
      <c r="E4" s="61" t="s">
        <v>51</v>
      </c>
      <c r="F4" s="60" t="s">
        <v>62</v>
      </c>
      <c r="G4" s="60" t="s">
        <v>26</v>
      </c>
      <c r="H4" s="62">
        <v>18</v>
      </c>
      <c r="I4" s="23" t="s">
        <v>11</v>
      </c>
      <c r="J4" s="97"/>
      <c r="K4" s="24" t="s">
        <v>18</v>
      </c>
    </row>
    <row r="5" spans="1:11" s="17" customFormat="1" ht="30" customHeight="1" x14ac:dyDescent="0.4">
      <c r="A5" s="100"/>
      <c r="B5" s="96"/>
      <c r="C5" s="34" t="s">
        <v>24</v>
      </c>
      <c r="D5" s="34" t="s">
        <v>27</v>
      </c>
      <c r="E5" s="61" t="s">
        <v>51</v>
      </c>
      <c r="F5" s="60" t="s">
        <v>62</v>
      </c>
      <c r="G5" s="34" t="s">
        <v>26</v>
      </c>
      <c r="H5" s="34">
        <v>18</v>
      </c>
      <c r="I5" s="23" t="s">
        <v>9</v>
      </c>
      <c r="J5" s="74"/>
      <c r="K5" s="24" t="s">
        <v>18</v>
      </c>
    </row>
    <row r="6" spans="1:11" s="17" customFormat="1" ht="30" customHeight="1" x14ac:dyDescent="0.4">
      <c r="A6" s="100"/>
      <c r="B6" s="63" t="s">
        <v>42</v>
      </c>
      <c r="C6" s="59" t="s">
        <v>20</v>
      </c>
      <c r="D6" s="60" t="s">
        <v>58</v>
      </c>
      <c r="E6" s="61" t="s">
        <v>55</v>
      </c>
      <c r="F6" s="60" t="s">
        <v>56</v>
      </c>
      <c r="G6" s="60" t="s">
        <v>57</v>
      </c>
      <c r="H6" s="62">
        <v>10</v>
      </c>
      <c r="I6" s="23" t="s">
        <v>9</v>
      </c>
      <c r="J6" s="33"/>
      <c r="K6" s="24" t="s">
        <v>16</v>
      </c>
    </row>
    <row r="7" spans="1:11" s="17" customFormat="1" ht="30" customHeight="1" x14ac:dyDescent="0.4">
      <c r="A7" s="100"/>
      <c r="B7" s="70" t="s">
        <v>39</v>
      </c>
      <c r="C7" s="22" t="s">
        <v>34</v>
      </c>
      <c r="D7" s="22" t="s">
        <v>64</v>
      </c>
      <c r="E7" s="52" t="s">
        <v>50</v>
      </c>
      <c r="F7" s="22" t="s">
        <v>120</v>
      </c>
      <c r="G7" s="22" t="s">
        <v>12</v>
      </c>
      <c r="H7" s="22">
        <v>5</v>
      </c>
      <c r="I7" s="23" t="s">
        <v>9</v>
      </c>
      <c r="J7" s="121"/>
      <c r="K7" s="24" t="s">
        <v>19</v>
      </c>
    </row>
    <row r="8" spans="1:11" s="17" customFormat="1" ht="30" customHeight="1" x14ac:dyDescent="0.4">
      <c r="A8" s="100"/>
      <c r="B8" s="71"/>
      <c r="C8" s="22" t="s">
        <v>34</v>
      </c>
      <c r="D8" s="22" t="s">
        <v>58</v>
      </c>
      <c r="E8" s="52" t="s">
        <v>50</v>
      </c>
      <c r="F8" s="22" t="s">
        <v>120</v>
      </c>
      <c r="G8" s="22" t="s">
        <v>12</v>
      </c>
      <c r="H8" s="22">
        <v>5</v>
      </c>
      <c r="I8" s="23" t="s">
        <v>9</v>
      </c>
      <c r="J8" s="122"/>
      <c r="K8" s="24" t="s">
        <v>19</v>
      </c>
    </row>
    <row r="9" spans="1:11" s="26" customFormat="1" ht="30" customHeight="1" x14ac:dyDescent="0.4">
      <c r="A9" s="100"/>
      <c r="B9" s="70" t="s">
        <v>15</v>
      </c>
      <c r="C9" s="18" t="s">
        <v>21</v>
      </c>
      <c r="D9" s="18" t="s">
        <v>32</v>
      </c>
      <c r="E9" s="53" t="s">
        <v>52</v>
      </c>
      <c r="F9" s="18" t="s">
        <v>60</v>
      </c>
      <c r="G9" s="18" t="s">
        <v>53</v>
      </c>
      <c r="H9" s="18">
        <v>4</v>
      </c>
      <c r="I9" s="38" t="s">
        <v>9</v>
      </c>
      <c r="J9" s="73"/>
      <c r="K9" s="36" t="s">
        <v>16</v>
      </c>
    </row>
    <row r="10" spans="1:11" s="26" customFormat="1" ht="30" customHeight="1" x14ac:dyDescent="0.4">
      <c r="A10" s="100"/>
      <c r="B10" s="71"/>
      <c r="C10" s="18" t="s">
        <v>21</v>
      </c>
      <c r="D10" s="18" t="s">
        <v>22</v>
      </c>
      <c r="E10" s="53" t="s">
        <v>52</v>
      </c>
      <c r="F10" s="18" t="s">
        <v>60</v>
      </c>
      <c r="G10" s="18" t="s">
        <v>53</v>
      </c>
      <c r="H10" s="18">
        <v>4</v>
      </c>
      <c r="I10" s="38" t="s">
        <v>9</v>
      </c>
      <c r="J10" s="74"/>
      <c r="K10" s="36" t="s">
        <v>16</v>
      </c>
    </row>
    <row r="11" spans="1:11" s="26" customFormat="1" ht="30" customHeight="1" x14ac:dyDescent="0.4">
      <c r="A11" s="100"/>
      <c r="B11" s="71"/>
      <c r="C11" s="22" t="s">
        <v>21</v>
      </c>
      <c r="D11" s="22" t="s">
        <v>23</v>
      </c>
      <c r="E11" s="54" t="s">
        <v>52</v>
      </c>
      <c r="F11" s="22" t="s">
        <v>60</v>
      </c>
      <c r="G11" s="22" t="s">
        <v>53</v>
      </c>
      <c r="H11" s="22">
        <v>4</v>
      </c>
      <c r="I11" s="23" t="s">
        <v>9</v>
      </c>
      <c r="J11" s="74"/>
      <c r="K11" s="24" t="s">
        <v>16</v>
      </c>
    </row>
    <row r="12" spans="1:11" s="26" customFormat="1" ht="30" customHeight="1" x14ac:dyDescent="0.4">
      <c r="A12" s="100"/>
      <c r="B12" s="72"/>
      <c r="C12" s="22" t="s">
        <v>88</v>
      </c>
      <c r="D12" s="22" t="s">
        <v>85</v>
      </c>
      <c r="E12" s="54" t="s">
        <v>86</v>
      </c>
      <c r="F12" s="22" t="s">
        <v>115</v>
      </c>
      <c r="G12" s="22" t="s">
        <v>53</v>
      </c>
      <c r="H12" s="22">
        <v>2</v>
      </c>
      <c r="I12" s="23" t="s">
        <v>87</v>
      </c>
      <c r="J12" s="75"/>
      <c r="K12" s="37" t="s">
        <v>19</v>
      </c>
    </row>
    <row r="13" spans="1:11" s="17" customFormat="1" ht="30" customHeight="1" thickBot="1" x14ac:dyDescent="0.45">
      <c r="A13" s="101"/>
      <c r="B13" s="107" t="s">
        <v>48</v>
      </c>
      <c r="C13" s="108"/>
      <c r="D13" s="108"/>
      <c r="E13" s="108"/>
      <c r="F13" s="108"/>
      <c r="G13" s="109"/>
      <c r="H13" s="12">
        <f>SUM(H4:H12)</f>
        <v>70</v>
      </c>
      <c r="I13" s="13"/>
      <c r="J13" s="14"/>
      <c r="K13" s="15"/>
    </row>
    <row r="14" spans="1:11" s="17" customFormat="1" ht="30" customHeight="1" x14ac:dyDescent="0.4">
      <c r="A14" s="115" t="s">
        <v>17</v>
      </c>
      <c r="B14" s="103" t="s">
        <v>117</v>
      </c>
      <c r="C14" s="49" t="s">
        <v>20</v>
      </c>
      <c r="D14" s="49" t="s">
        <v>32</v>
      </c>
      <c r="E14" s="50" t="s">
        <v>50</v>
      </c>
      <c r="F14" s="49" t="s">
        <v>36</v>
      </c>
      <c r="G14" s="49" t="s">
        <v>116</v>
      </c>
      <c r="H14" s="49">
        <v>5</v>
      </c>
      <c r="I14" s="39" t="s">
        <v>9</v>
      </c>
      <c r="J14" s="118"/>
      <c r="K14" s="25" t="s">
        <v>19</v>
      </c>
    </row>
    <row r="15" spans="1:11" s="17" customFormat="1" ht="30" customHeight="1" x14ac:dyDescent="0.4">
      <c r="A15" s="100"/>
      <c r="B15" s="71"/>
      <c r="C15" s="51" t="s">
        <v>20</v>
      </c>
      <c r="D15" s="22" t="s">
        <v>43</v>
      </c>
      <c r="E15" s="52" t="s">
        <v>50</v>
      </c>
      <c r="F15" s="51" t="s">
        <v>36</v>
      </c>
      <c r="G15" s="22" t="s">
        <v>116</v>
      </c>
      <c r="H15" s="22">
        <v>5</v>
      </c>
      <c r="I15" s="23" t="s">
        <v>9</v>
      </c>
      <c r="J15" s="119"/>
      <c r="K15" s="24" t="s">
        <v>19</v>
      </c>
    </row>
    <row r="16" spans="1:11" s="17" customFormat="1" ht="30" customHeight="1" x14ac:dyDescent="0.4">
      <c r="A16" s="100"/>
      <c r="B16" s="72"/>
      <c r="C16" s="22" t="s">
        <v>37</v>
      </c>
      <c r="D16" s="18" t="s">
        <v>59</v>
      </c>
      <c r="E16" s="52" t="s">
        <v>50</v>
      </c>
      <c r="F16" s="51" t="s">
        <v>35</v>
      </c>
      <c r="G16" s="22" t="s">
        <v>116</v>
      </c>
      <c r="H16" s="18">
        <v>5</v>
      </c>
      <c r="I16" s="23" t="s">
        <v>9</v>
      </c>
      <c r="J16" s="120"/>
      <c r="K16" s="24" t="s">
        <v>19</v>
      </c>
    </row>
    <row r="17" spans="1:11" s="17" customFormat="1" ht="30" customHeight="1" x14ac:dyDescent="0.4">
      <c r="A17" s="100"/>
      <c r="B17" s="111" t="s">
        <v>46</v>
      </c>
      <c r="C17" s="18" t="s">
        <v>88</v>
      </c>
      <c r="D17" s="18" t="s">
        <v>28</v>
      </c>
      <c r="E17" s="53" t="s">
        <v>80</v>
      </c>
      <c r="F17" s="34" t="s">
        <v>54</v>
      </c>
      <c r="G17" s="18" t="s">
        <v>66</v>
      </c>
      <c r="H17" s="18">
        <v>2</v>
      </c>
      <c r="I17" s="38" t="s">
        <v>9</v>
      </c>
      <c r="J17" s="110" t="s">
        <v>155</v>
      </c>
      <c r="K17" s="36" t="s">
        <v>19</v>
      </c>
    </row>
    <row r="18" spans="1:11" s="17" customFormat="1" ht="30" customHeight="1" x14ac:dyDescent="0.4">
      <c r="A18" s="100"/>
      <c r="B18" s="96"/>
      <c r="C18" s="22" t="s">
        <v>89</v>
      </c>
      <c r="D18" s="22" t="s">
        <v>83</v>
      </c>
      <c r="E18" s="54" t="s">
        <v>67</v>
      </c>
      <c r="F18" s="22" t="s">
        <v>54</v>
      </c>
      <c r="G18" s="22" t="s">
        <v>66</v>
      </c>
      <c r="H18" s="22">
        <v>6</v>
      </c>
      <c r="I18" s="23" t="s">
        <v>84</v>
      </c>
      <c r="J18" s="67"/>
      <c r="K18" s="36" t="s">
        <v>90</v>
      </c>
    </row>
    <row r="19" spans="1:11" s="17" customFormat="1" ht="30" customHeight="1" x14ac:dyDescent="0.4">
      <c r="A19" s="100"/>
      <c r="B19" s="96"/>
      <c r="C19" s="19" t="s">
        <v>65</v>
      </c>
      <c r="D19" s="19" t="s">
        <v>29</v>
      </c>
      <c r="E19" s="20" t="s">
        <v>91</v>
      </c>
      <c r="F19" s="34" t="s">
        <v>54</v>
      </c>
      <c r="G19" s="19" t="s">
        <v>66</v>
      </c>
      <c r="H19" s="19">
        <v>4</v>
      </c>
      <c r="I19" s="23" t="s">
        <v>9</v>
      </c>
      <c r="J19" s="67"/>
      <c r="K19" s="40" t="s">
        <v>90</v>
      </c>
    </row>
    <row r="20" spans="1:11" s="17" customFormat="1" ht="30" customHeight="1" x14ac:dyDescent="0.4">
      <c r="A20" s="100"/>
      <c r="B20" s="96"/>
      <c r="C20" s="19" t="s">
        <v>13</v>
      </c>
      <c r="D20" s="19" t="s">
        <v>28</v>
      </c>
      <c r="E20" s="20" t="s">
        <v>81</v>
      </c>
      <c r="F20" s="34" t="s">
        <v>54</v>
      </c>
      <c r="G20" s="19" t="s">
        <v>96</v>
      </c>
      <c r="H20" s="19">
        <v>1</v>
      </c>
      <c r="I20" s="23" t="s">
        <v>9</v>
      </c>
      <c r="J20" s="67"/>
      <c r="K20" s="31"/>
    </row>
    <row r="21" spans="1:11" s="17" customFormat="1" ht="30" customHeight="1" x14ac:dyDescent="0.4">
      <c r="A21" s="100"/>
      <c r="B21" s="96"/>
      <c r="C21" s="19" t="s">
        <v>14</v>
      </c>
      <c r="D21" s="19" t="s">
        <v>28</v>
      </c>
      <c r="E21" s="55" t="s">
        <v>82</v>
      </c>
      <c r="F21" s="34" t="s">
        <v>54</v>
      </c>
      <c r="G21" s="19" t="s">
        <v>96</v>
      </c>
      <c r="H21" s="19">
        <v>1</v>
      </c>
      <c r="I21" s="23" t="s">
        <v>9</v>
      </c>
      <c r="J21" s="67"/>
      <c r="K21" s="31"/>
    </row>
    <row r="22" spans="1:11" s="17" customFormat="1" ht="30" customHeight="1" x14ac:dyDescent="0.4">
      <c r="A22" s="100"/>
      <c r="B22" s="96"/>
      <c r="C22" s="19" t="s">
        <v>92</v>
      </c>
      <c r="D22" s="19" t="s">
        <v>93</v>
      </c>
      <c r="E22" s="55" t="s">
        <v>94</v>
      </c>
      <c r="F22" s="34" t="s">
        <v>95</v>
      </c>
      <c r="G22" s="19" t="s">
        <v>101</v>
      </c>
      <c r="H22" s="19">
        <v>1</v>
      </c>
      <c r="I22" s="23" t="s">
        <v>97</v>
      </c>
      <c r="J22" s="67"/>
      <c r="K22" s="31"/>
    </row>
    <row r="23" spans="1:11" s="17" customFormat="1" ht="30" customHeight="1" x14ac:dyDescent="0.4">
      <c r="A23" s="100"/>
      <c r="B23" s="96"/>
      <c r="C23" s="19" t="s">
        <v>98</v>
      </c>
      <c r="D23" s="19" t="s">
        <v>99</v>
      </c>
      <c r="E23" s="55" t="s">
        <v>100</v>
      </c>
      <c r="F23" s="34" t="s">
        <v>95</v>
      </c>
      <c r="G23" s="19" t="s">
        <v>102</v>
      </c>
      <c r="H23" s="19">
        <v>4</v>
      </c>
      <c r="I23" s="23" t="s">
        <v>97</v>
      </c>
      <c r="J23" s="67"/>
      <c r="K23" s="40" t="s">
        <v>90</v>
      </c>
    </row>
    <row r="24" spans="1:11" s="17" customFormat="1" ht="30" customHeight="1" x14ac:dyDescent="0.4">
      <c r="A24" s="100"/>
      <c r="B24" s="96"/>
      <c r="C24" s="19" t="s">
        <v>68</v>
      </c>
      <c r="D24" s="56" t="s">
        <v>69</v>
      </c>
      <c r="E24" s="20" t="s">
        <v>70</v>
      </c>
      <c r="F24" s="34" t="s">
        <v>54</v>
      </c>
      <c r="G24" s="19" t="s">
        <v>103</v>
      </c>
      <c r="H24" s="19">
        <v>2</v>
      </c>
      <c r="I24" s="23" t="s">
        <v>9</v>
      </c>
      <c r="J24" s="67"/>
      <c r="K24" s="32"/>
    </row>
    <row r="25" spans="1:11" s="17" customFormat="1" ht="30" customHeight="1" x14ac:dyDescent="0.4">
      <c r="A25" s="100"/>
      <c r="B25" s="96"/>
      <c r="C25" s="34" t="s">
        <v>74</v>
      </c>
      <c r="D25" s="19" t="s">
        <v>72</v>
      </c>
      <c r="E25" s="48" t="s">
        <v>73</v>
      </c>
      <c r="F25" s="34" t="s">
        <v>54</v>
      </c>
      <c r="G25" s="34" t="s">
        <v>71</v>
      </c>
      <c r="H25" s="34">
        <v>4</v>
      </c>
      <c r="I25" s="23" t="s">
        <v>9</v>
      </c>
      <c r="J25" s="67"/>
      <c r="K25" s="36" t="s">
        <v>16</v>
      </c>
    </row>
    <row r="26" spans="1:11" s="17" customFormat="1" ht="30" customHeight="1" x14ac:dyDescent="0.4">
      <c r="A26" s="100"/>
      <c r="B26" s="96"/>
      <c r="C26" s="34" t="s">
        <v>75</v>
      </c>
      <c r="D26" s="34" t="s">
        <v>83</v>
      </c>
      <c r="E26" s="48" t="s">
        <v>76</v>
      </c>
      <c r="F26" s="34" t="s">
        <v>54</v>
      </c>
      <c r="G26" s="34" t="s">
        <v>71</v>
      </c>
      <c r="H26" s="34">
        <v>4</v>
      </c>
      <c r="I26" s="23" t="s">
        <v>9</v>
      </c>
      <c r="J26" s="67"/>
      <c r="K26" s="36" t="s">
        <v>16</v>
      </c>
    </row>
    <row r="27" spans="1:11" s="17" customFormat="1" ht="30" customHeight="1" x14ac:dyDescent="0.4">
      <c r="A27" s="100"/>
      <c r="B27" s="96"/>
      <c r="C27" s="34" t="s">
        <v>75</v>
      </c>
      <c r="D27" s="34" t="s">
        <v>104</v>
      </c>
      <c r="E27" s="48" t="s">
        <v>77</v>
      </c>
      <c r="F27" s="34" t="s">
        <v>54</v>
      </c>
      <c r="G27" s="34" t="s">
        <v>71</v>
      </c>
      <c r="H27" s="34">
        <v>4</v>
      </c>
      <c r="I27" s="23" t="s">
        <v>9</v>
      </c>
      <c r="J27" s="67"/>
      <c r="K27" s="36" t="s">
        <v>16</v>
      </c>
    </row>
    <row r="28" spans="1:11" s="17" customFormat="1" ht="30" customHeight="1" x14ac:dyDescent="0.4">
      <c r="A28" s="100"/>
      <c r="B28" s="96"/>
      <c r="C28" s="34" t="s">
        <v>20</v>
      </c>
      <c r="D28" s="34" t="s">
        <v>28</v>
      </c>
      <c r="E28" s="48" t="s">
        <v>79</v>
      </c>
      <c r="F28" s="34" t="s">
        <v>30</v>
      </c>
      <c r="G28" s="18" t="s">
        <v>111</v>
      </c>
      <c r="H28" s="34">
        <v>10</v>
      </c>
      <c r="I28" s="23" t="s">
        <v>9</v>
      </c>
      <c r="J28" s="67"/>
      <c r="K28" s="36" t="s">
        <v>16</v>
      </c>
    </row>
    <row r="29" spans="1:11" s="17" customFormat="1" ht="30" customHeight="1" x14ac:dyDescent="0.4">
      <c r="A29" s="100"/>
      <c r="B29" s="96"/>
      <c r="C29" s="34" t="s">
        <v>78</v>
      </c>
      <c r="D29" s="34" t="s">
        <v>72</v>
      </c>
      <c r="E29" s="48" t="s">
        <v>79</v>
      </c>
      <c r="F29" s="34" t="s">
        <v>30</v>
      </c>
      <c r="G29" s="18" t="s">
        <v>111</v>
      </c>
      <c r="H29" s="34">
        <v>10</v>
      </c>
      <c r="I29" s="23" t="s">
        <v>9</v>
      </c>
      <c r="J29" s="67"/>
      <c r="K29" s="36" t="s">
        <v>16</v>
      </c>
    </row>
    <row r="30" spans="1:11" s="17" customFormat="1" ht="30" customHeight="1" x14ac:dyDescent="0.4">
      <c r="A30" s="100"/>
      <c r="B30" s="116" t="s">
        <v>47</v>
      </c>
      <c r="C30" s="18" t="s">
        <v>118</v>
      </c>
      <c r="D30" s="57" t="s">
        <v>64</v>
      </c>
      <c r="E30" s="53" t="s">
        <v>61</v>
      </c>
      <c r="F30" s="78" t="s">
        <v>105</v>
      </c>
      <c r="G30" s="18" t="s">
        <v>112</v>
      </c>
      <c r="H30" s="18">
        <v>14</v>
      </c>
      <c r="I30" s="23" t="s">
        <v>9</v>
      </c>
      <c r="J30" s="76" t="s">
        <v>119</v>
      </c>
      <c r="K30" s="40" t="s">
        <v>90</v>
      </c>
    </row>
    <row r="31" spans="1:11" s="17" customFormat="1" ht="30" customHeight="1" x14ac:dyDescent="0.4">
      <c r="A31" s="100"/>
      <c r="B31" s="117"/>
      <c r="C31" s="19" t="s">
        <v>118</v>
      </c>
      <c r="D31" s="58" t="s">
        <v>58</v>
      </c>
      <c r="E31" s="53" t="s">
        <v>61</v>
      </c>
      <c r="F31" s="79"/>
      <c r="G31" s="18" t="s">
        <v>112</v>
      </c>
      <c r="H31" s="18">
        <v>14</v>
      </c>
      <c r="I31" s="23" t="s">
        <v>9</v>
      </c>
      <c r="J31" s="77"/>
      <c r="K31" s="40" t="s">
        <v>90</v>
      </c>
    </row>
    <row r="32" spans="1:11" s="17" customFormat="1" ht="30" customHeight="1" x14ac:dyDescent="0.4">
      <c r="A32" s="100"/>
      <c r="B32" s="112" t="s">
        <v>63</v>
      </c>
      <c r="C32" s="19" t="s">
        <v>20</v>
      </c>
      <c r="D32" s="19" t="s">
        <v>28</v>
      </c>
      <c r="E32" s="20" t="s">
        <v>147</v>
      </c>
      <c r="F32" s="45" t="s">
        <v>154</v>
      </c>
      <c r="G32" s="18" t="s">
        <v>106</v>
      </c>
      <c r="H32" s="19">
        <v>15</v>
      </c>
      <c r="I32" s="23" t="s">
        <v>9</v>
      </c>
      <c r="J32" s="66" t="s">
        <v>156</v>
      </c>
      <c r="K32" s="24" t="s">
        <v>151</v>
      </c>
    </row>
    <row r="33" spans="1:11" s="17" customFormat="1" ht="30" customHeight="1" x14ac:dyDescent="0.4">
      <c r="A33" s="100"/>
      <c r="B33" s="113"/>
      <c r="C33" s="34" t="s">
        <v>20</v>
      </c>
      <c r="D33" s="34" t="s">
        <v>110</v>
      </c>
      <c r="E33" s="20" t="s">
        <v>147</v>
      </c>
      <c r="F33" s="46" t="s">
        <v>154</v>
      </c>
      <c r="G33" s="18" t="s">
        <v>106</v>
      </c>
      <c r="H33" s="34">
        <v>15</v>
      </c>
      <c r="I33" s="23" t="s">
        <v>107</v>
      </c>
      <c r="J33" s="68"/>
      <c r="K33" s="24" t="s">
        <v>152</v>
      </c>
    </row>
    <row r="34" spans="1:11" s="17" customFormat="1" ht="30" customHeight="1" x14ac:dyDescent="0.4">
      <c r="A34" s="100"/>
      <c r="B34" s="113"/>
      <c r="C34" s="34" t="s">
        <v>20</v>
      </c>
      <c r="D34" s="34" t="s">
        <v>25</v>
      </c>
      <c r="E34" s="20" t="s">
        <v>108</v>
      </c>
      <c r="F34" s="35" t="s">
        <v>109</v>
      </c>
      <c r="G34" s="18" t="s">
        <v>106</v>
      </c>
      <c r="H34" s="34">
        <v>15</v>
      </c>
      <c r="I34" s="23" t="s">
        <v>9</v>
      </c>
      <c r="J34" s="68"/>
      <c r="K34" s="24" t="s">
        <v>18</v>
      </c>
    </row>
    <row r="35" spans="1:11" s="17" customFormat="1" ht="30" customHeight="1" x14ac:dyDescent="0.4">
      <c r="A35" s="100"/>
      <c r="B35" s="114"/>
      <c r="C35" s="21" t="s">
        <v>149</v>
      </c>
      <c r="D35" s="21" t="s">
        <v>28</v>
      </c>
      <c r="E35" s="28" t="s">
        <v>150</v>
      </c>
      <c r="F35" s="29" t="s">
        <v>150</v>
      </c>
      <c r="G35" s="22" t="s">
        <v>148</v>
      </c>
      <c r="H35" s="21">
        <v>4</v>
      </c>
      <c r="I35" s="23" t="s">
        <v>9</v>
      </c>
      <c r="J35" s="69"/>
      <c r="K35" s="24" t="s">
        <v>153</v>
      </c>
    </row>
    <row r="36" spans="1:11" s="17" customFormat="1" ht="30" customHeight="1" x14ac:dyDescent="0.4">
      <c r="A36" s="100"/>
      <c r="B36" s="64" t="s">
        <v>113</v>
      </c>
      <c r="C36" s="19" t="s">
        <v>121</v>
      </c>
      <c r="D36" s="19" t="s">
        <v>43</v>
      </c>
      <c r="E36" s="20" t="s">
        <v>157</v>
      </c>
      <c r="F36" s="27" t="s">
        <v>126</v>
      </c>
      <c r="G36" s="47" t="s">
        <v>127</v>
      </c>
      <c r="H36" s="19">
        <v>6</v>
      </c>
      <c r="I36" s="23" t="s">
        <v>9</v>
      </c>
      <c r="J36" s="66" t="s">
        <v>146</v>
      </c>
      <c r="K36" s="24" t="s">
        <v>31</v>
      </c>
    </row>
    <row r="37" spans="1:11" s="17" customFormat="1" ht="30" customHeight="1" x14ac:dyDescent="0.4">
      <c r="A37" s="100"/>
      <c r="B37" s="65"/>
      <c r="C37" s="34" t="s">
        <v>122</v>
      </c>
      <c r="D37" s="34" t="s">
        <v>123</v>
      </c>
      <c r="E37" s="48" t="s">
        <v>124</v>
      </c>
      <c r="F37" s="35" t="s">
        <v>125</v>
      </c>
      <c r="G37" s="47" t="s">
        <v>127</v>
      </c>
      <c r="H37" s="34">
        <v>2</v>
      </c>
      <c r="I37" s="38" t="s">
        <v>128</v>
      </c>
      <c r="J37" s="67"/>
      <c r="K37" s="36"/>
    </row>
    <row r="38" spans="1:11" s="17" customFormat="1" ht="30" customHeight="1" x14ac:dyDescent="0.4">
      <c r="A38" s="100"/>
      <c r="B38" s="65"/>
      <c r="C38" s="34" t="s">
        <v>129</v>
      </c>
      <c r="D38" s="34" t="s">
        <v>123</v>
      </c>
      <c r="E38" s="48" t="s">
        <v>130</v>
      </c>
      <c r="F38" s="35" t="s">
        <v>131</v>
      </c>
      <c r="G38" s="47" t="s">
        <v>127</v>
      </c>
      <c r="H38" s="34">
        <v>4</v>
      </c>
      <c r="I38" s="38" t="s">
        <v>128</v>
      </c>
      <c r="J38" s="67"/>
      <c r="K38" s="36" t="s">
        <v>132</v>
      </c>
    </row>
    <row r="39" spans="1:11" s="17" customFormat="1" ht="30" customHeight="1" x14ac:dyDescent="0.4">
      <c r="A39" s="100"/>
      <c r="B39" s="65"/>
      <c r="C39" s="34" t="s">
        <v>133</v>
      </c>
      <c r="D39" s="34" t="s">
        <v>134</v>
      </c>
      <c r="E39" s="48" t="s">
        <v>135</v>
      </c>
      <c r="F39" s="35" t="s">
        <v>54</v>
      </c>
      <c r="G39" s="18" t="s">
        <v>136</v>
      </c>
      <c r="H39" s="34">
        <v>10</v>
      </c>
      <c r="I39" s="38" t="s">
        <v>128</v>
      </c>
      <c r="J39" s="67"/>
      <c r="K39" s="36" t="s">
        <v>132</v>
      </c>
    </row>
    <row r="40" spans="1:11" s="17" customFormat="1" ht="30" customHeight="1" x14ac:dyDescent="0.4">
      <c r="A40" s="100"/>
      <c r="B40" s="65"/>
      <c r="C40" s="34" t="s">
        <v>137</v>
      </c>
      <c r="D40" s="34" t="s">
        <v>134</v>
      </c>
      <c r="E40" s="48" t="s">
        <v>138</v>
      </c>
      <c r="F40" s="35" t="s">
        <v>139</v>
      </c>
      <c r="G40" s="18" t="s">
        <v>140</v>
      </c>
      <c r="H40" s="34">
        <v>1</v>
      </c>
      <c r="I40" s="38" t="s">
        <v>128</v>
      </c>
      <c r="J40" s="67"/>
      <c r="K40" s="36"/>
    </row>
    <row r="41" spans="1:11" s="17" customFormat="1" ht="30" customHeight="1" x14ac:dyDescent="0.4">
      <c r="A41" s="100"/>
      <c r="B41" s="65"/>
      <c r="C41" s="34" t="s">
        <v>133</v>
      </c>
      <c r="D41" s="34" t="s">
        <v>141</v>
      </c>
      <c r="E41" s="48" t="s">
        <v>142</v>
      </c>
      <c r="F41" s="35" t="s">
        <v>143</v>
      </c>
      <c r="G41" s="18" t="s">
        <v>144</v>
      </c>
      <c r="H41" s="34">
        <v>5</v>
      </c>
      <c r="I41" s="38" t="s">
        <v>128</v>
      </c>
      <c r="J41" s="67"/>
      <c r="K41" s="36" t="s">
        <v>145</v>
      </c>
    </row>
    <row r="42" spans="1:11" s="17" customFormat="1" ht="30" customHeight="1" x14ac:dyDescent="0.4">
      <c r="A42" s="100"/>
      <c r="B42" s="65"/>
      <c r="C42" s="34" t="s">
        <v>20</v>
      </c>
      <c r="D42" s="34" t="s">
        <v>58</v>
      </c>
      <c r="E42" s="48" t="s">
        <v>142</v>
      </c>
      <c r="F42" s="35" t="s">
        <v>143</v>
      </c>
      <c r="G42" s="18" t="s">
        <v>144</v>
      </c>
      <c r="H42" s="34">
        <v>5</v>
      </c>
      <c r="I42" s="38" t="s">
        <v>128</v>
      </c>
      <c r="J42" s="67"/>
      <c r="K42" s="36" t="s">
        <v>19</v>
      </c>
    </row>
    <row r="43" spans="1:11" s="1" customFormat="1" ht="30" customHeight="1" thickBot="1" x14ac:dyDescent="0.45">
      <c r="A43" s="101"/>
      <c r="B43" s="104" t="s">
        <v>48</v>
      </c>
      <c r="C43" s="105"/>
      <c r="D43" s="105"/>
      <c r="E43" s="105"/>
      <c r="F43" s="105"/>
      <c r="G43" s="106"/>
      <c r="H43" s="41">
        <f>SUM(H14:H42)</f>
        <v>178</v>
      </c>
      <c r="I43" s="42"/>
      <c r="J43" s="43"/>
      <c r="K43" s="44"/>
    </row>
    <row r="44" spans="1:11" s="1" customFormat="1" ht="30" customHeight="1" x14ac:dyDescent="0.4">
      <c r="A44" s="30" t="s">
        <v>40</v>
      </c>
      <c r="B44" s="102" t="s">
        <v>41</v>
      </c>
      <c r="C44" s="102"/>
      <c r="D44" s="102"/>
      <c r="E44" s="102"/>
      <c r="F44" s="102"/>
      <c r="G44" s="102"/>
      <c r="H44" s="5">
        <f>H45-(H13+H43)</f>
        <v>52</v>
      </c>
      <c r="I44" s="6"/>
      <c r="J44" s="7"/>
      <c r="K44" s="8"/>
    </row>
    <row r="45" spans="1:11" s="1" customFormat="1" ht="30" customHeight="1" thickBot="1" x14ac:dyDescent="0.45">
      <c r="A45" s="98" t="s">
        <v>45</v>
      </c>
      <c r="B45" s="99"/>
      <c r="C45" s="99"/>
      <c r="D45" s="99"/>
      <c r="E45" s="99"/>
      <c r="F45" s="99"/>
      <c r="G45" s="99"/>
      <c r="H45" s="9">
        <v>300</v>
      </c>
      <c r="I45" s="10"/>
      <c r="J45" s="10"/>
      <c r="K45" s="11"/>
    </row>
    <row r="46" spans="1:11" ht="26.1" customHeight="1" x14ac:dyDescent="0.4"/>
  </sheetData>
  <mergeCells count="34">
    <mergeCell ref="B4:B5"/>
    <mergeCell ref="J4:J5"/>
    <mergeCell ref="A45:G45"/>
    <mergeCell ref="A4:A13"/>
    <mergeCell ref="B44:G44"/>
    <mergeCell ref="B14:B16"/>
    <mergeCell ref="B7:B8"/>
    <mergeCell ref="B43:G43"/>
    <mergeCell ref="B13:G13"/>
    <mergeCell ref="J17:J29"/>
    <mergeCell ref="B17:B29"/>
    <mergeCell ref="B32:B35"/>
    <mergeCell ref="A14:A43"/>
    <mergeCell ref="B30:B31"/>
    <mergeCell ref="J14:J16"/>
    <mergeCell ref="J7:J8"/>
    <mergeCell ref="E2:E3"/>
    <mergeCell ref="A1:K1"/>
    <mergeCell ref="A2:A3"/>
    <mergeCell ref="I2:I3"/>
    <mergeCell ref="K2:K3"/>
    <mergeCell ref="F2:F3"/>
    <mergeCell ref="G2:G3"/>
    <mergeCell ref="H2:H3"/>
    <mergeCell ref="B2:B3"/>
    <mergeCell ref="J2:J3"/>
    <mergeCell ref="C2:D2"/>
    <mergeCell ref="B36:B42"/>
    <mergeCell ref="J36:J42"/>
    <mergeCell ref="J32:J35"/>
    <mergeCell ref="B9:B12"/>
    <mergeCell ref="J9:J12"/>
    <mergeCell ref="J30:J31"/>
    <mergeCell ref="F30:F31"/>
  </mergeCells>
  <phoneticPr fontId="19" type="noConversion"/>
  <pageMargins left="0.47244094488188981" right="0.47244094488188981" top="0.55118110236220474" bottom="0.35433070866141736" header="0.31496062992125984" footer="0.31496062992125984"/>
  <pageSetup paperSize="8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2학기</vt:lpstr>
      <vt:lpstr>'2학기'!Print_Titles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2025-07-16T00:26:47Z</cp:lastPrinted>
  <dcterms:created xsi:type="dcterms:W3CDTF">2018-11-21T04:56:21Z</dcterms:created>
  <dcterms:modified xsi:type="dcterms:W3CDTF">2026-07-22T06:04:32Z</dcterms:modified>
</cp:coreProperties>
</file>